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'Вып.плана._9'!$A$1:$O$50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<sst xmlns="http://schemas.openxmlformats.org/spreadsheetml/2006/main" count="103" uniqueCount="78">
  <si>
    <t>средств</t>
  </si>
  <si>
    <t>Январь</t>
  </si>
  <si>
    <t>Февраль</t>
  </si>
  <si>
    <t>Апрель</t>
  </si>
  <si>
    <t>Май</t>
  </si>
  <si>
    <t>Июнь</t>
  </si>
  <si>
    <t/>
  </si>
  <si>
    <t>Код дохода</t>
  </si>
  <si>
    <t>Наименование</t>
  </si>
  <si>
    <t>2.1.1.Дотации бюджетам поселений на выравнивание бюджетной обеспеченности</t>
  </si>
  <si>
    <t>ВСЕГО ДОХОДОВ</t>
  </si>
  <si>
    <t>Д О Х О Д Ы</t>
  </si>
  <si>
    <t>000 1 00 00000 00 0000 000</t>
  </si>
  <si>
    <t>000 1 01 00000 00 0000 000</t>
  </si>
  <si>
    <t>000 1 01 02000 01 0000 110</t>
  </si>
  <si>
    <t>000 1 01 02020 01 0000 110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</si>
  <si>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</si>
  <si>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</si>
  <si>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</si>
  <si>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</si>
  <si>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</si>
  <si>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</si>
  <si>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</si>
  <si>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</si>
  <si>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</si>
  <si>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</si>
  <si>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</si>
  <si>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</si>
  <si>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</si>
  <si>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</si>
  <si>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000 1 14 06014 10 0000 430</t>
  </si>
  <si>
    <t>000 2 02 00000 00 0000 000</t>
  </si>
  <si>
    <t>000 2 02 01000 00 0000 151</t>
  </si>
  <si>
    <t xml:space="preserve">2.1.Дотации бюджетам субъектов Российской Федерации и муниципальных образований </t>
  </si>
  <si>
    <t>000 2 02 01001 10 0000 151</t>
  </si>
  <si>
    <t>000 1 14 06000 00 0000 430</t>
  </si>
  <si>
    <t>(тыс. рублей)</t>
  </si>
  <si>
    <t>000 1 01 02021 01 0000 110</t>
  </si>
  <si>
    <t>бюджета сельского поселения Сосновка на плановый период 2011 и 2012 годов</t>
  </si>
  <si>
    <t>2012 год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</si>
  <si>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</si>
  <si>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</si>
  <si>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</si>
  <si>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</si>
  <si>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1.2.НАЛОГИ НА ИМУЩЕСТВО</t>
  </si>
  <si>
    <t>1.2.1.Налог на имущество физических лиц</t>
  </si>
  <si>
    <t>1.2.1.1.Налог на имущество физических лиц, взимаемый по ставкам, применяемым к объектам налогообложения, расположенным в границах поселения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</si>
  <si>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</si>
  <si>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</si>
  <si>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</si>
  <si>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</si>
  <si>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</si>
  <si>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1.4.ДОХОДЫ ОТ ИСПОЛЬЗОВАНИЯ ИМУЩЕСТВА, НАХОДЯЩЕГОСЯ В ГОСУДАРСТВЕННОЙ И МУНИЦИПАЛЬНОЙ СОБСТВЕННОСТИ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</si>
  <si>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</si>
  <si>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 xml:space="preserve">1.5.ДОХОДЫ ОТ ПРОДАЖИ МАТЕРИАЛЬНЫХ И НЕМАТЕРИАЛЬНЫХ АКТИВОВ </t>
  </si>
  <si>
    <t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</si>
  <si>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Утверждено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</si>
  <si>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</si>
  <si>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</si>
  <si>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000 3 00 00000 00 0000 000</t>
  </si>
  <si>
    <t>000 3 02 01050 10 0000 130</t>
  </si>
  <si>
    <t xml:space="preserve">РАЗДЕЛ II.     БЕЗВОЗМЕЗДНЫЕ ПОСТУПЛЕНИЯ ОТ ДРУГИХ БЮДЖЕТОВ БЮДЖЕТНОЙ СИСТЕМЫ РОССИЙСКОЙ ФЕДЕРАЦИИ </t>
  </si>
  <si>
    <t>РАЗДЕЛ III.                    ДОХОДЫ ОТ ПРЕДПРИНИМАТЕЛЬСКОЙ И ИНОЙ ПРИНОСЯЩЕЙ ДОХОД  ДЕЯТЕЛЬНОСТИ</t>
  </si>
  <si>
    <t>РАЗДЕЛ I.                       НАЛОГОВЫЕ И НЕНАЛОГОВЫЕ ДОХОДЫ</t>
  </si>
  <si>
    <t>3.1.Доходы от оказания  услуг  учреждениями, находящимися в ведении органов местного самоуправления поселений</t>
  </si>
  <si>
    <t xml:space="preserve">2011 год </t>
  </si>
  <si>
    <t>Уточнение</t>
  </si>
  <si>
    <t>Уточнено</t>
  </si>
  <si>
    <t xml:space="preserve">1.1.1.2.Налог на доходы физических лиц с доходов, полученных в виде выигрышей и призов в проводимых мероприятиях в целях рекламы товаров, работ и услуг, процентных доходов по вкладам в банках, в виде экономии от материальной выгоды на процентах при получении заемных (кредитных) средств </t>
  </si>
  <si>
    <t xml:space="preserve">1.4.1.1.Доходы,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</si>
  <si>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</si>
  <si>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</si>
  <si>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сельского поселения Сосновка</t>
  </si>
  <si>
    <t xml:space="preserve">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</si>
  <si>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</si>
  <si>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от 08 декабря 2010 года   № 36   </t>
  </si>
  <si>
    <t xml:space="preserve">                                                                                                                          от 18 мая 2010 года   № 18   </t>
  </si>
  <si>
    <t>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</si>
</sst>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_р_."/>
    <numFmt numFmtId="177" formatCode="#,##0.0_р_."/>
    <numFmt numFmtId="178" formatCode="0.0"/>
    <numFmt numFmtId="179" formatCode="#,##0.0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1" xfId="52" applyFont="1" applyFill="1" applyBorder="1" applyAlignment="1" applyProtection="1">
      <alignment/>
      <protection hidden="1"/>
    </xf>
    <xf numFmtId="0" fontId="22" fillId="0" borderId="11" xfId="52" applyNumberFormat="1" applyFont="1" applyFill="1" applyBorder="1" applyAlignment="1" applyProtection="1">
      <alignment horizontal="right"/>
      <protection hidden="1"/>
    </xf>
    <xf numFmtId="0" fontId="22" fillId="0" borderId="12" xfId="52" applyFont="1" applyFill="1" applyBorder="1" applyAlignment="1" applyProtection="1">
      <alignment horizontal="center"/>
      <protection hidden="1"/>
    </xf>
    <xf numFmtId="0" fontId="22" fillId="0" borderId="11" xfId="52" applyFont="1" applyFill="1" applyBorder="1" applyAlignment="1" applyProtection="1">
      <alignment horizontal="center"/>
      <protection hidden="1"/>
    </xf>
    <xf numFmtId="0" fontId="22" fillId="0" borderId="13" xfId="52" applyFont="1" applyFill="1" applyBorder="1" applyAlignment="1" applyProtection="1">
      <alignment horizontal="center"/>
      <protection hidden="1"/>
    </xf>
    <xf numFmtId="0" fontId="2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52" applyNumberFormat="1" applyFont="1" applyFill="1" applyAlignment="1" applyProtection="1">
      <alignment/>
      <protection hidden="1"/>
    </xf>
    <xf numFmtId="0" fontId="22" fillId="0" borderId="0" xfId="52" applyFont="1" applyProtection="1">
      <alignment/>
      <protection hidden="1"/>
    </xf>
    <xf numFmtId="0" fontId="22" fillId="0" borderId="0" xfId="52" applyFont="1">
      <alignment/>
      <protection/>
    </xf>
    <xf numFmtId="0" fontId="22" fillId="0" borderId="0" xfId="52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 vertical="center"/>
      <protection hidden="1"/>
    </xf>
    <xf numFmtId="0" fontId="22" fillId="0" borderId="0" xfId="52" applyFont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2" fillId="0" borderId="0" xfId="52" applyFont="1" applyFill="1" applyAlignment="1" applyProtection="1">
      <alignment/>
      <protection hidden="1"/>
    </xf>
    <xf numFmtId="0" fontId="23" fillId="0" borderId="0" xfId="52" applyNumberFormat="1" applyFont="1" applyFill="1" applyAlignment="1" applyProtection="1">
      <alignment horizontal="center"/>
      <protection hidden="1"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right"/>
      <protection hidden="1"/>
    </xf>
    <xf numFmtId="0" fontId="22" fillId="0" borderId="16" xfId="52" applyFont="1" applyFill="1" applyBorder="1" applyAlignment="1" applyProtection="1">
      <alignment horizontal="right"/>
      <protection hidden="1"/>
    </xf>
    <xf numFmtId="0" fontId="2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/>
      <protection hidden="1"/>
    </xf>
    <xf numFmtId="0" fontId="22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23" fillId="0" borderId="0" xfId="52" applyNumberFormat="1" applyFont="1" applyFill="1" applyBorder="1" applyAlignment="1" applyProtection="1">
      <alignment vertical="center" wrapText="1"/>
      <protection hidden="1"/>
    </xf>
    <xf numFmtId="0" fontId="2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vertical="top" wrapText="1"/>
      <protection hidden="1"/>
    </xf>
    <xf numFmtId="0" fontId="23" fillId="0" borderId="18" xfId="52" applyNumberFormat="1" applyFont="1" applyFill="1" applyBorder="1" applyAlignment="1" applyProtection="1">
      <alignment horizontal="center" wrapText="1"/>
      <protection hidden="1"/>
    </xf>
    <xf numFmtId="172" fontId="23" fillId="0" borderId="18" xfId="52" applyNumberFormat="1" applyFont="1" applyFill="1" applyBorder="1" applyAlignment="1" applyProtection="1">
      <alignment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wrapText="1"/>
      <protection hidden="1"/>
    </xf>
    <xf numFmtId="0" fontId="22" fillId="0" borderId="0" xfId="52" applyNumberFormat="1" applyFont="1" applyFill="1" applyBorder="1" applyAlignment="1" applyProtection="1">
      <alignment/>
      <protection hidden="1"/>
    </xf>
    <xf numFmtId="0" fontId="22" fillId="0" borderId="18" xfId="52" applyNumberFormat="1" applyFont="1" applyFill="1" applyBorder="1" applyAlignment="1" applyProtection="1">
      <alignment vertical="top" wrapText="1"/>
      <protection hidden="1"/>
    </xf>
    <xf numFmtId="0" fontId="22" fillId="0" borderId="18" xfId="52" applyNumberFormat="1" applyFont="1" applyFill="1" applyBorder="1" applyAlignment="1" applyProtection="1">
      <alignment horizont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wrapText="1"/>
      <protection hidden="1"/>
    </xf>
    <xf numFmtId="172" fontId="22" fillId="0" borderId="18" xfId="52" applyNumberFormat="1" applyFont="1" applyFill="1" applyBorder="1" applyAlignment="1" applyProtection="1">
      <alignment wrapText="1"/>
      <protection hidden="1"/>
    </xf>
    <xf numFmtId="49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23" fillId="0" borderId="18" xfId="52" applyNumberFormat="1" applyFont="1" applyFill="1" applyBorder="1" applyAlignment="1" applyProtection="1">
      <alignment horizontal="center" vertical="center" wrapText="1"/>
      <protection hidden="1"/>
    </xf>
    <xf numFmtId="177" fontId="22" fillId="0" borderId="18" xfId="52" applyNumberFormat="1" applyFont="1" applyFill="1" applyBorder="1" applyAlignment="1" applyProtection="1">
      <alignment horizontal="center" vertical="center" wrapText="1"/>
      <protection hidden="1"/>
    </xf>
    <xf numFmtId="174" fontId="22" fillId="0" borderId="18" xfId="52" applyNumberFormat="1" applyFont="1" applyFill="1" applyBorder="1" applyAlignment="1" applyProtection="1">
      <alignment vertical="justify"/>
      <protection hidden="1"/>
    </xf>
    <xf numFmtId="174" fontId="22" fillId="0" borderId="18" xfId="52" applyNumberFormat="1" applyFont="1" applyFill="1" applyBorder="1" applyAlignment="1" applyProtection="1">
      <alignment horizontal="center"/>
      <protection hidden="1"/>
    </xf>
    <xf numFmtId="173" fontId="22" fillId="0" borderId="18" xfId="52" applyNumberFormat="1" applyFont="1" applyFill="1" applyBorder="1" applyAlignment="1" applyProtection="1">
      <alignment/>
      <protection hidden="1"/>
    </xf>
    <xf numFmtId="175" fontId="22" fillId="0" borderId="18" xfId="52" applyNumberFormat="1" applyFont="1" applyFill="1" applyBorder="1" applyAlignment="1" applyProtection="1">
      <alignment wrapText="1"/>
      <protection hidden="1"/>
    </xf>
    <xf numFmtId="177" fontId="22" fillId="0" borderId="18" xfId="52" applyNumberFormat="1" applyFont="1" applyFill="1" applyBorder="1" applyAlignment="1" applyProtection="1">
      <alignment horizontal="center"/>
      <protection hidden="1"/>
    </xf>
    <xf numFmtId="0" fontId="23" fillId="0" borderId="18" xfId="52" applyNumberFormat="1" applyFont="1" applyFill="1" applyBorder="1" applyAlignment="1" applyProtection="1">
      <alignment vertical="justify"/>
      <protection hidden="1"/>
    </xf>
    <xf numFmtId="0" fontId="23" fillId="0" borderId="18" xfId="52" applyNumberFormat="1" applyFont="1" applyFill="1" applyBorder="1" applyAlignment="1" applyProtection="1">
      <alignment horizontal="center"/>
      <protection hidden="1"/>
    </xf>
    <xf numFmtId="40" fontId="23" fillId="0" borderId="18" xfId="52" applyNumberFormat="1" applyFont="1" applyFill="1" applyBorder="1" applyAlignment="1" applyProtection="1">
      <alignment/>
      <protection hidden="1"/>
    </xf>
    <xf numFmtId="38" fontId="23" fillId="0" borderId="18" xfId="52" applyNumberFormat="1" applyFont="1" applyFill="1" applyBorder="1" applyAlignment="1" applyProtection="1">
      <alignment/>
      <protection hidden="1"/>
    </xf>
    <xf numFmtId="177" fontId="23" fillId="0" borderId="18" xfId="52" applyNumberFormat="1" applyFont="1" applyFill="1" applyBorder="1" applyAlignment="1" applyProtection="1">
      <alignment horizontal="center"/>
      <protection hidden="1"/>
    </xf>
    <xf numFmtId="0" fontId="23" fillId="0" borderId="0" xfId="52" applyNumberFormat="1" applyFont="1" applyFill="1" applyBorder="1" applyAlignment="1" applyProtection="1">
      <alignment vertical="justify"/>
      <protection hidden="1"/>
    </xf>
    <xf numFmtId="0" fontId="23" fillId="0" borderId="0" xfId="52" applyNumberFormat="1" applyFont="1" applyFill="1" applyBorder="1" applyAlignment="1" applyProtection="1">
      <alignment horizontal="center"/>
      <protection hidden="1"/>
    </xf>
    <xf numFmtId="40" fontId="23" fillId="0" borderId="0" xfId="52" applyNumberFormat="1" applyFont="1" applyFill="1" applyBorder="1" applyAlignment="1" applyProtection="1">
      <alignment/>
      <protection hidden="1"/>
    </xf>
    <xf numFmtId="38" fontId="23" fillId="0" borderId="0" xfId="52" applyNumberFormat="1" applyFont="1" applyFill="1" applyBorder="1" applyAlignment="1" applyProtection="1">
      <alignment/>
      <protection hidden="1"/>
    </xf>
    <xf numFmtId="177" fontId="23" fillId="0" borderId="19" xfId="52" applyNumberFormat="1" applyFont="1" applyFill="1" applyBorder="1" applyAlignment="1" applyProtection="1">
      <alignment horizontal="center"/>
      <protection hidden="1"/>
    </xf>
    <xf numFmtId="177" fontId="23" fillId="0" borderId="0" xfId="52" applyNumberFormat="1" applyFont="1" applyFill="1" applyBorder="1" applyAlignment="1" applyProtection="1">
      <alignment horizontal="center"/>
      <protection hidden="1"/>
    </xf>
    <xf numFmtId="0" fontId="22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zoomScalePageLayoutView="0" workbookViewId="0" topLeftCell="A47">
      <selection activeCell="A47" sqref="A1:IV16384"/>
    </sheetView>
  </sheetViews>
  <sheetFormatPr defaultColWidth="9.00390625" defaultRowHeight="12.75"/>
  <cols>
    <col min="1" max="1" width="25.875" style="11" customWidth="1"/>
    <col min="2" max="2" width="29.00390625" style="11" customWidth="1"/>
    <col min="3" max="5" width="0" style="11" hidden="1" customWidth="1"/>
    <col min="6" max="6" width="0.12890625" style="11" hidden="1" customWidth="1"/>
    <col min="7" max="7" width="12.25390625" style="11" customWidth="1"/>
    <col min="8" max="10" width="0" style="11" hidden="1" customWidth="1"/>
    <col min="11" max="11" width="13.125" style="11" customWidth="1"/>
    <col min="12" max="12" width="11.75390625" style="11" customWidth="1"/>
    <col min="13" max="13" width="13.375" style="11" customWidth="1"/>
    <col min="14" max="14" width="11.625" style="11" customWidth="1"/>
    <col min="15" max="15" width="10.375" style="11" customWidth="1"/>
    <col min="16" max="16" width="9.25390625" style="11" customWidth="1"/>
    <col min="17" max="16384" width="9.125" style="11" customWidth="1"/>
  </cols>
  <sheetData>
    <row r="1" spans="1:16" ht="409.5" customHeight="1" hidden="1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6.5" customHeight="1">
      <c r="A2" s="9"/>
      <c r="B2" s="12" t="s">
        <v>71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0"/>
    </row>
    <row r="3" spans="1:16" ht="16.5" customHeight="1">
      <c r="A3" s="9"/>
      <c r="B3" s="12" t="s">
        <v>70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0"/>
    </row>
    <row r="4" spans="1:16" ht="13.5" customHeight="1">
      <c r="A4" s="9"/>
      <c r="B4" s="12" t="s">
        <v>72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0"/>
    </row>
    <row r="5" spans="1:16" ht="17.25" customHeight="1">
      <c r="A5" s="9"/>
      <c r="B5" s="12" t="s">
        <v>76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1:16" ht="17.25" customHeight="1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0"/>
    </row>
    <row r="7" spans="1:16" ht="17.25" customHeight="1">
      <c r="A7" s="9"/>
      <c r="B7" s="12" t="s">
        <v>74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0"/>
    </row>
    <row r="8" spans="1:16" ht="17.25" customHeight="1">
      <c r="A8" s="9"/>
      <c r="B8" s="12" t="s">
        <v>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0"/>
    </row>
    <row r="9" spans="1:16" ht="17.25" customHeight="1">
      <c r="A9" s="9"/>
      <c r="B9" s="12" t="s">
        <v>72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0"/>
    </row>
    <row r="10" spans="1:16" ht="17.25" customHeight="1">
      <c r="A10" s="9"/>
      <c r="B10" s="12" t="s">
        <v>75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0"/>
    </row>
    <row r="11" spans="1:16" ht="17.25" customHeight="1">
      <c r="A11" s="9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0"/>
    </row>
    <row r="12" spans="1:16" ht="17.25" customHeight="1">
      <c r="A12" s="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0"/>
    </row>
    <row r="13" spans="1:16" ht="16.5" customHeight="1">
      <c r="A13" s="15" t="s">
        <v>11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5.75" customHeight="1">
      <c r="A14" s="15" t="s">
        <v>38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1:16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6"/>
    </row>
    <row r="16" spans="1:16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6"/>
    </row>
    <row r="17" spans="1:16" ht="15.75" customHeight="1">
      <c r="A17" s="18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6"/>
    </row>
    <row r="18" spans="1:16" ht="15.75" customHeight="1">
      <c r="A18" s="9"/>
      <c r="B18" s="9"/>
      <c r="C18" s="16"/>
      <c r="D18" s="16"/>
      <c r="E18" s="20"/>
      <c r="F18" s="16"/>
      <c r="G18" s="21" t="s">
        <v>36</v>
      </c>
      <c r="H18" s="21"/>
      <c r="I18" s="21"/>
      <c r="J18" s="21"/>
      <c r="K18" s="21"/>
      <c r="L18" s="21"/>
      <c r="M18" s="21"/>
      <c r="N18" s="21"/>
      <c r="O18" s="21"/>
      <c r="P18" s="16"/>
    </row>
    <row r="19" spans="1:16" ht="15.75" customHeight="1">
      <c r="A19" s="22" t="s">
        <v>8</v>
      </c>
      <c r="B19" s="1" t="s">
        <v>7</v>
      </c>
      <c r="C19" s="2"/>
      <c r="D19" s="2"/>
      <c r="E19" s="3"/>
      <c r="F19" s="2"/>
      <c r="G19" s="4" t="s">
        <v>65</v>
      </c>
      <c r="H19" s="5"/>
      <c r="I19" s="5"/>
      <c r="J19" s="5"/>
      <c r="K19" s="5"/>
      <c r="L19" s="6"/>
      <c r="M19" s="4" t="s">
        <v>39</v>
      </c>
      <c r="N19" s="5"/>
      <c r="O19" s="6"/>
      <c r="P19" s="16"/>
    </row>
    <row r="20" spans="1:16" ht="26.25" customHeight="1">
      <c r="A20" s="7"/>
      <c r="B20" s="8"/>
      <c r="C20" s="23" t="s">
        <v>0</v>
      </c>
      <c r="D20" s="23" t="s">
        <v>1</v>
      </c>
      <c r="E20" s="23" t="s">
        <v>2</v>
      </c>
      <c r="F20" s="23"/>
      <c r="G20" s="24" t="s">
        <v>56</v>
      </c>
      <c r="H20" s="25" t="s">
        <v>3</v>
      </c>
      <c r="I20" s="25" t="s">
        <v>4</v>
      </c>
      <c r="J20" s="25" t="s">
        <v>5</v>
      </c>
      <c r="K20" s="24" t="s">
        <v>66</v>
      </c>
      <c r="L20" s="24" t="s">
        <v>67</v>
      </c>
      <c r="M20" s="24" t="s">
        <v>56</v>
      </c>
      <c r="N20" s="24" t="s">
        <v>66</v>
      </c>
      <c r="O20" s="24" t="s">
        <v>67</v>
      </c>
      <c r="P20" s="26"/>
    </row>
    <row r="21" spans="1:16" ht="21" customHeight="1">
      <c r="A21" s="27">
        <v>1</v>
      </c>
      <c r="B21" s="28">
        <v>2</v>
      </c>
      <c r="C21" s="23"/>
      <c r="D21" s="23"/>
      <c r="E21" s="23"/>
      <c r="F21" s="23"/>
      <c r="G21" s="24">
        <v>3</v>
      </c>
      <c r="H21" s="25"/>
      <c r="I21" s="25"/>
      <c r="J21" s="25"/>
      <c r="K21" s="24">
        <v>4</v>
      </c>
      <c r="L21" s="24">
        <v>5</v>
      </c>
      <c r="M21" s="24">
        <v>6</v>
      </c>
      <c r="N21" s="25">
        <v>7</v>
      </c>
      <c r="O21" s="25">
        <v>8</v>
      </c>
      <c r="P21" s="26"/>
    </row>
    <row r="22" spans="1:16" ht="47.25">
      <c r="A22" s="29" t="s">
        <v>63</v>
      </c>
      <c r="B22" s="30" t="s">
        <v>12</v>
      </c>
      <c r="C22" s="31"/>
      <c r="D22" s="31"/>
      <c r="E22" s="31"/>
      <c r="F22" s="31"/>
      <c r="G22" s="32">
        <f>G23+G28+G34+G37+G40</f>
        <v>8043</v>
      </c>
      <c r="H22" s="33"/>
      <c r="I22" s="33"/>
      <c r="J22" s="33"/>
      <c r="K22" s="32"/>
      <c r="L22" s="32">
        <f>L23+L28+L34+L37+L40</f>
        <v>8043</v>
      </c>
      <c r="M22" s="32">
        <f>M23+M28+M34+M37+M40</f>
        <v>8550</v>
      </c>
      <c r="N22" s="32"/>
      <c r="O22" s="32">
        <f>O23+O28+O34+O37+O40</f>
        <v>8550</v>
      </c>
      <c r="P22" s="34" t="s">
        <v>6</v>
      </c>
    </row>
    <row r="23" spans="1:16" ht="31.5">
      <c r="A23" s="35" t="s">
        <v>40</v>
      </c>
      <c r="B23" s="36" t="s">
        <v>13</v>
      </c>
      <c r="C23" s="31"/>
      <c r="D23" s="31"/>
      <c r="E23" s="31"/>
      <c r="F23" s="31"/>
      <c r="G23" s="37">
        <f>G24</f>
        <v>7251</v>
      </c>
      <c r="H23" s="33"/>
      <c r="I23" s="33"/>
      <c r="J23" s="33"/>
      <c r="K23" s="32"/>
      <c r="L23" s="37">
        <f>L24</f>
        <v>7251</v>
      </c>
      <c r="M23" s="37">
        <f>M24</f>
        <v>7758</v>
      </c>
      <c r="N23" s="32"/>
      <c r="O23" s="37">
        <f>O24</f>
        <v>7758</v>
      </c>
      <c r="P23" s="34" t="s">
        <v>6</v>
      </c>
    </row>
    <row r="24" spans="1:16" ht="31.5">
      <c r="A24" s="35" t="s">
        <v>41</v>
      </c>
      <c r="B24" s="36" t="s">
        <v>14</v>
      </c>
      <c r="C24" s="38"/>
      <c r="D24" s="38"/>
      <c r="E24" s="38"/>
      <c r="F24" s="38"/>
      <c r="G24" s="37">
        <f>G25+G27</f>
        <v>7251</v>
      </c>
      <c r="H24" s="33"/>
      <c r="I24" s="33"/>
      <c r="J24" s="33"/>
      <c r="K24" s="32"/>
      <c r="L24" s="37">
        <f>L25+L27</f>
        <v>7251</v>
      </c>
      <c r="M24" s="37">
        <f>M25+M27</f>
        <v>7758</v>
      </c>
      <c r="N24" s="32"/>
      <c r="O24" s="37">
        <f>O25+O27</f>
        <v>7758</v>
      </c>
      <c r="P24" s="34" t="s">
        <v>6</v>
      </c>
    </row>
    <row r="25" spans="1:16" ht="126">
      <c r="A25" s="35" t="s">
        <v>42</v>
      </c>
      <c r="B25" s="39" t="s">
        <v>15</v>
      </c>
      <c r="C25" s="40"/>
      <c r="D25" s="40"/>
      <c r="E25" s="40"/>
      <c r="F25" s="40"/>
      <c r="G25" s="41">
        <f>G26</f>
        <v>7247</v>
      </c>
      <c r="H25" s="42"/>
      <c r="I25" s="42"/>
      <c r="J25" s="42"/>
      <c r="K25" s="42"/>
      <c r="L25" s="41">
        <f>L26</f>
        <v>7247</v>
      </c>
      <c r="M25" s="41">
        <f>M26</f>
        <v>7754</v>
      </c>
      <c r="N25" s="42"/>
      <c r="O25" s="41">
        <f>O26</f>
        <v>7754</v>
      </c>
      <c r="P25" s="34"/>
    </row>
    <row r="26" spans="1:16" ht="267.75">
      <c r="A26" s="35" t="s">
        <v>43</v>
      </c>
      <c r="B26" s="39" t="s">
        <v>37</v>
      </c>
      <c r="C26" s="43"/>
      <c r="D26" s="43"/>
      <c r="E26" s="43"/>
      <c r="F26" s="43"/>
      <c r="G26" s="41">
        <v>7247</v>
      </c>
      <c r="H26" s="44"/>
      <c r="I26" s="44"/>
      <c r="J26" s="44"/>
      <c r="K26" s="42"/>
      <c r="L26" s="41">
        <v>7247</v>
      </c>
      <c r="M26" s="41">
        <v>7754</v>
      </c>
      <c r="N26" s="42"/>
      <c r="O26" s="41">
        <v>7754</v>
      </c>
      <c r="P26" s="34" t="s">
        <v>6</v>
      </c>
    </row>
    <row r="27" spans="1:16" ht="220.5">
      <c r="A27" s="35" t="s">
        <v>68</v>
      </c>
      <c r="B27" s="45" t="s">
        <v>16</v>
      </c>
      <c r="C27" s="43"/>
      <c r="D27" s="43"/>
      <c r="E27" s="43"/>
      <c r="F27" s="43"/>
      <c r="G27" s="41">
        <v>4</v>
      </c>
      <c r="H27" s="44"/>
      <c r="I27" s="44"/>
      <c r="J27" s="44"/>
      <c r="K27" s="42"/>
      <c r="L27" s="41">
        <v>4</v>
      </c>
      <c r="M27" s="41">
        <v>4</v>
      </c>
      <c r="N27" s="42"/>
      <c r="O27" s="41">
        <v>4</v>
      </c>
      <c r="P27" s="34" t="s">
        <v>6</v>
      </c>
    </row>
    <row r="28" spans="1:16" ht="31.5">
      <c r="A28" s="35" t="s">
        <v>44</v>
      </c>
      <c r="B28" s="45" t="s">
        <v>17</v>
      </c>
      <c r="C28" s="43"/>
      <c r="D28" s="43"/>
      <c r="E28" s="43"/>
      <c r="F28" s="43"/>
      <c r="G28" s="41">
        <f>G29+G31</f>
        <v>328</v>
      </c>
      <c r="H28" s="44"/>
      <c r="I28" s="44"/>
      <c r="J28" s="44"/>
      <c r="K28" s="42"/>
      <c r="L28" s="41">
        <f>L29+L31</f>
        <v>328</v>
      </c>
      <c r="M28" s="41">
        <f>M29+M31</f>
        <v>334</v>
      </c>
      <c r="N28" s="42"/>
      <c r="O28" s="41">
        <f>O29+O31</f>
        <v>334</v>
      </c>
      <c r="P28" s="34" t="s">
        <v>6</v>
      </c>
    </row>
    <row r="29" spans="1:16" ht="31.5">
      <c r="A29" s="35" t="s">
        <v>45</v>
      </c>
      <c r="B29" s="45" t="s">
        <v>18</v>
      </c>
      <c r="C29" s="43"/>
      <c r="D29" s="43"/>
      <c r="E29" s="43"/>
      <c r="F29" s="43"/>
      <c r="G29" s="41">
        <f>G30</f>
        <v>3</v>
      </c>
      <c r="H29" s="44"/>
      <c r="I29" s="44"/>
      <c r="J29" s="44"/>
      <c r="K29" s="42"/>
      <c r="L29" s="41">
        <f>L30</f>
        <v>3</v>
      </c>
      <c r="M29" s="41">
        <f>M30</f>
        <v>3</v>
      </c>
      <c r="N29" s="42"/>
      <c r="O29" s="41">
        <f>O30</f>
        <v>3</v>
      </c>
      <c r="P29" s="34" t="s">
        <v>6</v>
      </c>
    </row>
    <row r="30" spans="1:16" ht="110.25">
      <c r="A30" s="35" t="s">
        <v>46</v>
      </c>
      <c r="B30" s="45" t="s">
        <v>19</v>
      </c>
      <c r="C30" s="43"/>
      <c r="D30" s="43"/>
      <c r="E30" s="43"/>
      <c r="F30" s="43"/>
      <c r="G30" s="41">
        <v>3</v>
      </c>
      <c r="H30" s="44"/>
      <c r="I30" s="44"/>
      <c r="J30" s="44"/>
      <c r="K30" s="42"/>
      <c r="L30" s="41">
        <v>3</v>
      </c>
      <c r="M30" s="41">
        <v>3</v>
      </c>
      <c r="N30" s="42"/>
      <c r="O30" s="41">
        <v>3</v>
      </c>
      <c r="P30" s="34" t="s">
        <v>6</v>
      </c>
    </row>
    <row r="31" spans="1:16" ht="15.75">
      <c r="A31" s="35" t="s">
        <v>47</v>
      </c>
      <c r="B31" s="45" t="s">
        <v>20</v>
      </c>
      <c r="C31" s="43"/>
      <c r="D31" s="43"/>
      <c r="E31" s="43"/>
      <c r="F31" s="43"/>
      <c r="G31" s="41">
        <f>G32+G33</f>
        <v>325</v>
      </c>
      <c r="H31" s="44"/>
      <c r="I31" s="44"/>
      <c r="J31" s="44"/>
      <c r="K31" s="42"/>
      <c r="L31" s="41">
        <f>L32+L33</f>
        <v>325</v>
      </c>
      <c r="M31" s="41">
        <f>M32+M33</f>
        <v>331</v>
      </c>
      <c r="N31" s="42"/>
      <c r="O31" s="41">
        <f>O32+O33</f>
        <v>331</v>
      </c>
      <c r="P31" s="34" t="s">
        <v>6</v>
      </c>
    </row>
    <row r="32" spans="1:16" ht="204.75">
      <c r="A32" s="35" t="s">
        <v>48</v>
      </c>
      <c r="B32" s="45" t="s">
        <v>21</v>
      </c>
      <c r="C32" s="43"/>
      <c r="D32" s="43"/>
      <c r="E32" s="43"/>
      <c r="F32" s="43"/>
      <c r="G32" s="41">
        <v>14</v>
      </c>
      <c r="H32" s="44"/>
      <c r="I32" s="44"/>
      <c r="J32" s="44"/>
      <c r="K32" s="42"/>
      <c r="L32" s="41">
        <v>14</v>
      </c>
      <c r="M32" s="41">
        <v>15</v>
      </c>
      <c r="N32" s="42"/>
      <c r="O32" s="41">
        <v>15</v>
      </c>
      <c r="P32" s="34" t="s">
        <v>6</v>
      </c>
    </row>
    <row r="33" spans="1:16" ht="204.75">
      <c r="A33" s="35" t="s">
        <v>51</v>
      </c>
      <c r="B33" s="45" t="s">
        <v>22</v>
      </c>
      <c r="C33" s="43"/>
      <c r="D33" s="43"/>
      <c r="E33" s="43"/>
      <c r="F33" s="43"/>
      <c r="G33" s="41">
        <v>311</v>
      </c>
      <c r="H33" s="44"/>
      <c r="I33" s="44"/>
      <c r="J33" s="44"/>
      <c r="K33" s="42"/>
      <c r="L33" s="41">
        <v>311</v>
      </c>
      <c r="M33" s="41">
        <v>316</v>
      </c>
      <c r="N33" s="42"/>
      <c r="O33" s="41">
        <v>316</v>
      </c>
      <c r="P33" s="34" t="s">
        <v>6</v>
      </c>
    </row>
    <row r="34" spans="1:16" ht="31.5">
      <c r="A34" s="35" t="s">
        <v>49</v>
      </c>
      <c r="B34" s="45" t="s">
        <v>23</v>
      </c>
      <c r="C34" s="43"/>
      <c r="D34" s="43"/>
      <c r="E34" s="43"/>
      <c r="F34" s="43"/>
      <c r="G34" s="41">
        <f>G35</f>
        <v>76</v>
      </c>
      <c r="H34" s="44"/>
      <c r="I34" s="44"/>
      <c r="J34" s="44"/>
      <c r="K34" s="42"/>
      <c r="L34" s="41">
        <f>L35</f>
        <v>76</v>
      </c>
      <c r="M34" s="41">
        <f>M35</f>
        <v>80</v>
      </c>
      <c r="N34" s="42"/>
      <c r="O34" s="41">
        <f>O35</f>
        <v>80</v>
      </c>
      <c r="P34" s="34" t="s">
        <v>6</v>
      </c>
    </row>
    <row r="35" spans="1:16" ht="126">
      <c r="A35" s="35" t="s">
        <v>50</v>
      </c>
      <c r="B35" s="45" t="s">
        <v>24</v>
      </c>
      <c r="C35" s="43"/>
      <c r="D35" s="43"/>
      <c r="E35" s="43"/>
      <c r="F35" s="43"/>
      <c r="G35" s="41">
        <f>G36</f>
        <v>76</v>
      </c>
      <c r="H35" s="44"/>
      <c r="I35" s="44"/>
      <c r="J35" s="44"/>
      <c r="K35" s="42"/>
      <c r="L35" s="41">
        <f>L36</f>
        <v>76</v>
      </c>
      <c r="M35" s="41">
        <f>M36</f>
        <v>80</v>
      </c>
      <c r="N35" s="42"/>
      <c r="O35" s="41">
        <f>O36</f>
        <v>80</v>
      </c>
      <c r="P35" s="34" t="s">
        <v>6</v>
      </c>
    </row>
    <row r="36" spans="1:16" ht="204.75">
      <c r="A36" s="35" t="s">
        <v>58</v>
      </c>
      <c r="B36" s="45" t="s">
        <v>25</v>
      </c>
      <c r="C36" s="43"/>
      <c r="D36" s="43"/>
      <c r="E36" s="43"/>
      <c r="F36" s="43"/>
      <c r="G36" s="41">
        <v>76</v>
      </c>
      <c r="H36" s="44"/>
      <c r="I36" s="44"/>
      <c r="J36" s="44"/>
      <c r="K36" s="42"/>
      <c r="L36" s="41">
        <v>76</v>
      </c>
      <c r="M36" s="41">
        <v>80</v>
      </c>
      <c r="N36" s="42"/>
      <c r="O36" s="41">
        <v>80</v>
      </c>
      <c r="P36" s="34" t="s">
        <v>6</v>
      </c>
    </row>
    <row r="37" spans="1:16" ht="110.25">
      <c r="A37" s="35" t="s">
        <v>52</v>
      </c>
      <c r="B37" s="45" t="s">
        <v>26</v>
      </c>
      <c r="C37" s="43"/>
      <c r="D37" s="43"/>
      <c r="E37" s="43"/>
      <c r="F37" s="43"/>
      <c r="G37" s="41">
        <f>G38</f>
        <v>385</v>
      </c>
      <c r="H37" s="44"/>
      <c r="I37" s="44"/>
      <c r="J37" s="44"/>
      <c r="K37" s="42"/>
      <c r="L37" s="41">
        <f>L38</f>
        <v>385</v>
      </c>
      <c r="M37" s="41">
        <f>M38</f>
        <v>375</v>
      </c>
      <c r="N37" s="42"/>
      <c r="O37" s="41">
        <f>O38</f>
        <v>375</v>
      </c>
      <c r="P37" s="34" t="s">
        <v>6</v>
      </c>
    </row>
    <row r="38" spans="1:16" ht="267.75">
      <c r="A38" s="35" t="s">
        <v>53</v>
      </c>
      <c r="B38" s="45" t="s">
        <v>27</v>
      </c>
      <c r="C38" s="43"/>
      <c r="D38" s="43"/>
      <c r="E38" s="43"/>
      <c r="F38" s="43"/>
      <c r="G38" s="41">
        <f>G39</f>
        <v>385</v>
      </c>
      <c r="H38" s="44"/>
      <c r="I38" s="44"/>
      <c r="J38" s="44"/>
      <c r="K38" s="42"/>
      <c r="L38" s="41">
        <f>L39</f>
        <v>385</v>
      </c>
      <c r="M38" s="41">
        <f>M39</f>
        <v>375</v>
      </c>
      <c r="N38" s="42"/>
      <c r="O38" s="41">
        <f>O39</f>
        <v>375</v>
      </c>
      <c r="P38" s="34" t="s">
        <v>6</v>
      </c>
    </row>
    <row r="39" spans="1:16" ht="204.75">
      <c r="A39" s="35" t="s">
        <v>69</v>
      </c>
      <c r="B39" s="45" t="s">
        <v>28</v>
      </c>
      <c r="C39" s="43"/>
      <c r="D39" s="43"/>
      <c r="E39" s="43"/>
      <c r="F39" s="43"/>
      <c r="G39" s="41">
        <v>385</v>
      </c>
      <c r="H39" s="44"/>
      <c r="I39" s="44"/>
      <c r="J39" s="44"/>
      <c r="K39" s="42"/>
      <c r="L39" s="41">
        <v>385</v>
      </c>
      <c r="M39" s="41">
        <v>375</v>
      </c>
      <c r="N39" s="42"/>
      <c r="O39" s="41">
        <v>375</v>
      </c>
      <c r="P39" s="34" t="s">
        <v>6</v>
      </c>
    </row>
    <row r="40" spans="1:16" ht="78.75">
      <c r="A40" s="35" t="s">
        <v>54</v>
      </c>
      <c r="B40" s="39" t="s">
        <v>29</v>
      </c>
      <c r="C40" s="40"/>
      <c r="D40" s="40"/>
      <c r="E40" s="40"/>
      <c r="F40" s="40"/>
      <c r="G40" s="41">
        <f>G41</f>
        <v>3</v>
      </c>
      <c r="H40" s="42"/>
      <c r="I40" s="42"/>
      <c r="J40" s="42"/>
      <c r="K40" s="42"/>
      <c r="L40" s="41">
        <f>L41</f>
        <v>3</v>
      </c>
      <c r="M40" s="41">
        <f>M41</f>
        <v>3</v>
      </c>
      <c r="N40" s="42"/>
      <c r="O40" s="41">
        <f>O41</f>
        <v>3</v>
      </c>
      <c r="P40" s="34"/>
    </row>
    <row r="41" spans="1:16" ht="141.75">
      <c r="A41" s="35" t="s">
        <v>55</v>
      </c>
      <c r="B41" s="45" t="s">
        <v>35</v>
      </c>
      <c r="C41" s="40"/>
      <c r="D41" s="40"/>
      <c r="E41" s="40"/>
      <c r="F41" s="40"/>
      <c r="G41" s="41">
        <f>G42</f>
        <v>3</v>
      </c>
      <c r="H41" s="42"/>
      <c r="I41" s="42"/>
      <c r="J41" s="42"/>
      <c r="K41" s="42"/>
      <c r="L41" s="41">
        <f>L42</f>
        <v>3</v>
      </c>
      <c r="M41" s="41">
        <f>M42</f>
        <v>3</v>
      </c>
      <c r="N41" s="42"/>
      <c r="O41" s="41">
        <f>O42</f>
        <v>3</v>
      </c>
      <c r="P41" s="34"/>
    </row>
    <row r="42" spans="1:16" ht="141.75">
      <c r="A42" s="35" t="s">
        <v>57</v>
      </c>
      <c r="B42" s="39" t="s">
        <v>30</v>
      </c>
      <c r="C42" s="40"/>
      <c r="D42" s="40"/>
      <c r="E42" s="40"/>
      <c r="F42" s="40"/>
      <c r="G42" s="41">
        <v>3</v>
      </c>
      <c r="H42" s="42"/>
      <c r="I42" s="42"/>
      <c r="J42" s="42"/>
      <c r="K42" s="42"/>
      <c r="L42" s="41">
        <v>3</v>
      </c>
      <c r="M42" s="41">
        <v>3</v>
      </c>
      <c r="N42" s="42"/>
      <c r="O42" s="41">
        <v>3</v>
      </c>
      <c r="P42" s="34"/>
    </row>
    <row r="43" spans="1:16" ht="126">
      <c r="A43" s="29" t="s">
        <v>61</v>
      </c>
      <c r="B43" s="46" t="s">
        <v>31</v>
      </c>
      <c r="C43" s="47"/>
      <c r="D43" s="47"/>
      <c r="E43" s="47"/>
      <c r="F43" s="47"/>
      <c r="G43" s="42">
        <f>G44</f>
        <v>32696.7</v>
      </c>
      <c r="H43" s="44"/>
      <c r="I43" s="44"/>
      <c r="J43" s="44"/>
      <c r="K43" s="42">
        <f>K44</f>
        <v>1128.2</v>
      </c>
      <c r="L43" s="42">
        <f>G43+K43</f>
        <v>33824.9</v>
      </c>
      <c r="M43" s="42">
        <f>M44</f>
        <v>34658.5</v>
      </c>
      <c r="N43" s="42">
        <f>N44</f>
        <v>1195.9</v>
      </c>
      <c r="O43" s="42">
        <f>M43+N43</f>
        <v>35854.4</v>
      </c>
      <c r="P43" s="34" t="s">
        <v>6</v>
      </c>
    </row>
    <row r="44" spans="1:16" ht="78.75">
      <c r="A44" s="35" t="s">
        <v>33</v>
      </c>
      <c r="B44" s="39" t="s">
        <v>32</v>
      </c>
      <c r="C44" s="48"/>
      <c r="D44" s="48"/>
      <c r="E44" s="48"/>
      <c r="F44" s="48"/>
      <c r="G44" s="41">
        <f>G45</f>
        <v>32696.7</v>
      </c>
      <c r="H44" s="41"/>
      <c r="I44" s="41"/>
      <c r="J44" s="41"/>
      <c r="K44" s="41">
        <f>K45</f>
        <v>1128.2</v>
      </c>
      <c r="L44" s="41">
        <f>G44+K44</f>
        <v>33824.9</v>
      </c>
      <c r="M44" s="41">
        <f>M45</f>
        <v>34658.5</v>
      </c>
      <c r="N44" s="41">
        <f>N45</f>
        <v>1195.9</v>
      </c>
      <c r="O44" s="41">
        <f>M44+N44</f>
        <v>35854.4</v>
      </c>
      <c r="P44" s="34"/>
    </row>
    <row r="45" spans="1:16" ht="78.75">
      <c r="A45" s="35" t="s">
        <v>9</v>
      </c>
      <c r="B45" s="45" t="s">
        <v>34</v>
      </c>
      <c r="C45" s="47"/>
      <c r="D45" s="47"/>
      <c r="E45" s="47"/>
      <c r="F45" s="47"/>
      <c r="G45" s="41">
        <v>32696.7</v>
      </c>
      <c r="H45" s="49"/>
      <c r="I45" s="49"/>
      <c r="J45" s="49"/>
      <c r="K45" s="41">
        <v>1128.2</v>
      </c>
      <c r="L45" s="41">
        <f>G45+K45</f>
        <v>33824.9</v>
      </c>
      <c r="M45" s="41">
        <v>34658.5</v>
      </c>
      <c r="N45" s="41">
        <v>1195.9</v>
      </c>
      <c r="O45" s="41">
        <f>M45+N45</f>
        <v>35854.4</v>
      </c>
      <c r="P45" s="34" t="s">
        <v>6</v>
      </c>
    </row>
    <row r="46" spans="1:16" ht="110.25">
      <c r="A46" s="29" t="s">
        <v>62</v>
      </c>
      <c r="B46" s="46" t="s">
        <v>59</v>
      </c>
      <c r="C46" s="48"/>
      <c r="D46" s="48"/>
      <c r="E46" s="48"/>
      <c r="F46" s="48"/>
      <c r="G46" s="42">
        <f aca="true" t="shared" si="0" ref="G46:O46">G47</f>
        <v>21</v>
      </c>
      <c r="H46" s="42">
        <f t="shared" si="0"/>
        <v>0</v>
      </c>
      <c r="I46" s="42">
        <f t="shared" si="0"/>
        <v>0</v>
      </c>
      <c r="J46" s="42">
        <f t="shared" si="0"/>
        <v>0</v>
      </c>
      <c r="K46" s="42">
        <f t="shared" si="0"/>
        <v>-21</v>
      </c>
      <c r="L46" s="42">
        <f t="shared" si="0"/>
        <v>0</v>
      </c>
      <c r="M46" s="42">
        <f t="shared" si="0"/>
        <v>22</v>
      </c>
      <c r="N46" s="42">
        <f t="shared" si="0"/>
        <v>-22</v>
      </c>
      <c r="O46" s="42">
        <f t="shared" si="0"/>
        <v>0</v>
      </c>
      <c r="P46" s="34"/>
    </row>
    <row r="47" spans="1:16" ht="110.25">
      <c r="A47" s="35" t="s">
        <v>64</v>
      </c>
      <c r="B47" s="45" t="s">
        <v>60</v>
      </c>
      <c r="C47" s="47"/>
      <c r="D47" s="47"/>
      <c r="E47" s="47"/>
      <c r="F47" s="47"/>
      <c r="G47" s="41">
        <v>21</v>
      </c>
      <c r="H47" s="49"/>
      <c r="I47" s="49"/>
      <c r="J47" s="49"/>
      <c r="K47" s="41">
        <v>-21</v>
      </c>
      <c r="L47" s="41">
        <f>G47+K47</f>
        <v>0</v>
      </c>
      <c r="M47" s="41">
        <v>22</v>
      </c>
      <c r="N47" s="41">
        <v>-22</v>
      </c>
      <c r="O47" s="41">
        <f>M47+N47</f>
        <v>0</v>
      </c>
      <c r="P47" s="34" t="s">
        <v>6</v>
      </c>
    </row>
    <row r="48" spans="1:16" ht="409.5" customHeight="1" hidden="1">
      <c r="A48" s="50" t="s">
        <v>6</v>
      </c>
      <c r="B48" s="51"/>
      <c r="C48" s="52"/>
      <c r="D48" s="53"/>
      <c r="E48" s="53"/>
      <c r="F48" s="53"/>
      <c r="G48" s="54"/>
      <c r="H48" s="54"/>
      <c r="I48" s="54"/>
      <c r="J48" s="54"/>
      <c r="K48" s="54"/>
      <c r="L48" s="54"/>
      <c r="M48" s="54"/>
      <c r="N48" s="54"/>
      <c r="O48" s="54"/>
      <c r="P48" s="34" t="s">
        <v>6</v>
      </c>
    </row>
    <row r="49" spans="1:16" ht="15" customHeight="1">
      <c r="A49" s="55" t="s">
        <v>10</v>
      </c>
      <c r="B49" s="56"/>
      <c r="C49" s="57"/>
      <c r="D49" s="58">
        <v>0</v>
      </c>
      <c r="E49" s="58">
        <v>0</v>
      </c>
      <c r="F49" s="58">
        <v>0</v>
      </c>
      <c r="G49" s="59">
        <f aca="true" t="shared" si="1" ref="G49:O49">G22+G43+G46</f>
        <v>40760.7</v>
      </c>
      <c r="H49" s="59">
        <f t="shared" si="1"/>
        <v>0</v>
      </c>
      <c r="I49" s="59">
        <f t="shared" si="1"/>
        <v>0</v>
      </c>
      <c r="J49" s="59">
        <f t="shared" si="1"/>
        <v>0</v>
      </c>
      <c r="K49" s="59">
        <f t="shared" si="1"/>
        <v>1107.2</v>
      </c>
      <c r="L49" s="59">
        <f t="shared" si="1"/>
        <v>41867.9</v>
      </c>
      <c r="M49" s="59">
        <f t="shared" si="1"/>
        <v>43230.5</v>
      </c>
      <c r="N49" s="59">
        <f t="shared" si="1"/>
        <v>1173.9</v>
      </c>
      <c r="O49" s="59">
        <f t="shared" si="1"/>
        <v>44404.4</v>
      </c>
      <c r="P49" s="34"/>
    </row>
    <row r="50" spans="1:16" ht="15" customHeight="1">
      <c r="A50" s="60"/>
      <c r="B50" s="61"/>
      <c r="C50" s="62"/>
      <c r="D50" s="63"/>
      <c r="E50" s="63"/>
      <c r="F50" s="63"/>
      <c r="G50" s="64" t="s">
        <v>77</v>
      </c>
      <c r="H50" s="64"/>
      <c r="I50" s="64"/>
      <c r="J50" s="64"/>
      <c r="K50" s="64"/>
      <c r="L50" s="65"/>
      <c r="M50" s="65"/>
      <c r="N50" s="65"/>
      <c r="O50" s="65"/>
      <c r="P50" s="34"/>
    </row>
    <row r="51" spans="1:16" ht="11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1.2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6" ht="15.75">
      <c r="B56" s="66"/>
    </row>
  </sheetData>
  <sheetProtection/>
  <mergeCells count="56">
    <mergeCell ref="H26:J26"/>
    <mergeCell ref="C33:F33"/>
    <mergeCell ref="G50:K50"/>
    <mergeCell ref="A19:A20"/>
    <mergeCell ref="B19:B20"/>
    <mergeCell ref="H22:J22"/>
    <mergeCell ref="C22:F22"/>
    <mergeCell ref="G19:L19"/>
    <mergeCell ref="C26:F26"/>
    <mergeCell ref="H39:J39"/>
    <mergeCell ref="H37:J37"/>
    <mergeCell ref="C39:F39"/>
    <mergeCell ref="C45:F45"/>
    <mergeCell ref="H45:J45"/>
    <mergeCell ref="C32:F32"/>
    <mergeCell ref="H38:J38"/>
    <mergeCell ref="C35:F35"/>
    <mergeCell ref="C37:F37"/>
    <mergeCell ref="H33:J33"/>
    <mergeCell ref="H36:J36"/>
    <mergeCell ref="C27:F27"/>
    <mergeCell ref="H27:J27"/>
    <mergeCell ref="C29:F29"/>
    <mergeCell ref="H29:J29"/>
    <mergeCell ref="H28:J28"/>
    <mergeCell ref="C28:F28"/>
    <mergeCell ref="M19:O19"/>
    <mergeCell ref="C47:F47"/>
    <mergeCell ref="H47:J47"/>
    <mergeCell ref="C34:F34"/>
    <mergeCell ref="H34:J34"/>
    <mergeCell ref="C43:F43"/>
    <mergeCell ref="H43:J43"/>
    <mergeCell ref="H35:J35"/>
    <mergeCell ref="C36:F36"/>
    <mergeCell ref="C38:F38"/>
    <mergeCell ref="B9:O9"/>
    <mergeCell ref="C23:F23"/>
    <mergeCell ref="H23:J23"/>
    <mergeCell ref="H32:J32"/>
    <mergeCell ref="H30:J30"/>
    <mergeCell ref="C30:F30"/>
    <mergeCell ref="C24:F24"/>
    <mergeCell ref="H24:J24"/>
    <mergeCell ref="C31:F31"/>
    <mergeCell ref="H31:J31"/>
    <mergeCell ref="B10:O10"/>
    <mergeCell ref="A13:O13"/>
    <mergeCell ref="G18:O18"/>
    <mergeCell ref="B2:O2"/>
    <mergeCell ref="B3:O3"/>
    <mergeCell ref="B4:O4"/>
    <mergeCell ref="B5:O5"/>
    <mergeCell ref="A14:O14"/>
    <mergeCell ref="B7:O7"/>
    <mergeCell ref="B8:O8"/>
  </mergeCells>
  <printOptions/>
  <pageMargins left="1.1811023622047245" right="0.5905511811023623" top="0.7874015748031497" bottom="0.7874015748031497" header="0.3937007874015748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2010-05-18T09:20:40Z</cp:lastPrinted>
  <dcterms:created xsi:type="dcterms:W3CDTF">2008-10-23T07:29:54Z</dcterms:created>
  <dcterms:modified xsi:type="dcterms:W3CDTF">2010-05-20T08:31:41Z</dcterms:modified>
  <cp:category/>
  <cp:version/>
  <cp:contentType/>
  <cp:contentStatus/>
</cp:coreProperties>
</file>